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93" i="1"/>
  <c r="B54"/>
  <c r="B75"/>
  <c r="B35"/>
  <c r="B81"/>
  <c r="B89"/>
  <c r="B48"/>
  <c r="B20"/>
</calcChain>
</file>

<file path=xl/sharedStrings.xml><?xml version="1.0" encoding="utf-8"?>
<sst xmlns="http://schemas.openxmlformats.org/spreadsheetml/2006/main" count="69" uniqueCount="58">
  <si>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</si>
  <si>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</si>
  <si>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</si>
  <si>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</si>
  <si>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</si>
  <si>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</si>
  <si>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</si>
  <si>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</si>
  <si>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</si>
  <si>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</si>
  <si>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</si>
  <si>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</si>
  <si>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</si>
  <si>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</si>
  <si>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</si>
  <si>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</si>
  <si>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</si>
  <si>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</si>
  <si>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</si>
  <si>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</si>
  <si>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</si>
  <si>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</si>
  <si>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</si>
  <si>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</si>
  <si>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</si>
  <si>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</si>
  <si>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</si>
  <si>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</si>
  <si>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</si>
  <si>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</si>
  <si>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</si>
  <si>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</si>
  <si>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- ПРЕДХОДНИ ДАН   24.03.2025.</t>
  </si>
  <si>
    <t>СТАЊЕ ТЕКУЋЕГ РАЧУНА НА ДАН 24.03.2025.</t>
  </si>
  <si>
    <t>ЕНЕРГАНА</t>
  </si>
  <si>
    <t>НИС</t>
  </si>
  <si>
    <t>СКОР</t>
  </si>
  <si>
    <t>НОВА ГРОСИС</t>
  </si>
  <si>
    <t>медицински гас</t>
  </si>
  <si>
    <t>МЕСЕР</t>
  </si>
  <si>
    <t>ЗЗЈЗ СО</t>
  </si>
  <si>
    <t>ВЕТМЕТАЛ</t>
  </si>
  <si>
    <t>ТЕХНОДЕНТ</t>
  </si>
  <si>
    <t>ДДОР ОСИГУРАЊ</t>
  </si>
  <si>
    <t>СУПЕРЛАБ</t>
  </si>
  <si>
    <t>ВОДОВОД БЕЗДАН</t>
  </si>
  <si>
    <t>ДИГИТАЛ ХАЈДУКОВИЋ36000</t>
  </si>
  <si>
    <t>СИНАГОГА</t>
  </si>
  <si>
    <t>СББ</t>
  </si>
  <si>
    <t>ДАКАР АУТО</t>
  </si>
  <si>
    <t>ЈКП ЧИСТОЋА</t>
  </si>
  <si>
    <t>ВОДОКАНАЛ</t>
  </si>
  <si>
    <t>РЕМОНДИС</t>
  </si>
  <si>
    <t>МЈ ДОО</t>
  </si>
  <si>
    <t>СЛУЖБЕНИ ГЛАСНИК</t>
  </si>
  <si>
    <t>ТЕЛЕКОМ</t>
  </si>
  <si>
    <t>АМ СИСТЕМ ДОО</t>
  </si>
  <si>
    <t>ХЕЛЕНА ГРАФ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</si>
</sst>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4"/>
  <sheetViews>
    <sheetView tabSelected="1" topLeftCell="A19" workbookViewId="0">
      <selection activeCell="G40" sqref="G4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32</v>
      </c>
      <c r="B2" s="31">
        <v>12154911.24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8909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8909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>
        <v>347400</v>
      </c>
    </row>
    <row r="25" spans="1:2">
      <c r="A25" s="4" t="s">
        <v>26</v>
      </c>
      <c r="B25" s="5">
        <v>1606664.39</v>
      </c>
    </row>
    <row r="26" spans="1:2">
      <c r="A26" s="4" t="s">
        <v>38</v>
      </c>
      <c r="B26" s="5">
        <v>5463.48</v>
      </c>
    </row>
    <row r="27" spans="1:2">
      <c r="A27" s="4" t="s">
        <v>27</v>
      </c>
      <c r="B27" s="5">
        <v>2471736.2599999998</v>
      </c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4431264.13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33</v>
      </c>
      <c r="B38" s="34">
        <v>7732556.1100000003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4"/>
      <c r="B47" s="10"/>
    </row>
    <row r="48" spans="1:2">
      <c r="A48" s="47" t="s">
        <v>2</v>
      </c>
      <c r="B48" s="48">
        <f>B43+B44+B45+B46+B47</f>
        <v>0</v>
      </c>
    </row>
    <row r="49" spans="1:2">
      <c r="A49" s="35"/>
      <c r="B49" s="36"/>
    </row>
    <row r="50" spans="1:2" ht="18.75">
      <c r="A50" s="69" t="s">
        <v>6</v>
      </c>
      <c r="B50" s="70"/>
    </row>
    <row r="51" spans="1:2">
      <c r="A51" s="11" t="s">
        <v>36</v>
      </c>
      <c r="B51" s="12">
        <v>40500</v>
      </c>
    </row>
    <row r="52" spans="1:2">
      <c r="A52" s="11" t="s">
        <v>37</v>
      </c>
      <c r="B52" s="12">
        <v>306900</v>
      </c>
    </row>
    <row r="53" spans="1:2">
      <c r="A53" s="11"/>
      <c r="B53" s="12"/>
    </row>
    <row r="54" spans="1:2">
      <c r="A54" s="49" t="s">
        <v>2</v>
      </c>
      <c r="B54" s="49">
        <f>SUM(B51:B53)</f>
        <v>347400</v>
      </c>
    </row>
    <row r="55" spans="1:2">
      <c r="A55" s="37"/>
      <c r="B55" s="38"/>
    </row>
    <row r="56" spans="1:2" ht="18.75">
      <c r="A56" s="22" t="s">
        <v>4</v>
      </c>
      <c r="B56" s="23"/>
    </row>
    <row r="57" spans="1:2">
      <c r="A57" s="17" t="s">
        <v>40</v>
      </c>
      <c r="B57" s="15">
        <v>4400</v>
      </c>
    </row>
    <row r="58" spans="1:2" ht="18" customHeight="1">
      <c r="A58" s="10" t="s">
        <v>41</v>
      </c>
      <c r="B58" s="12">
        <v>21120</v>
      </c>
    </row>
    <row r="59" spans="1:2" ht="18" customHeight="1">
      <c r="A59" s="10" t="s">
        <v>42</v>
      </c>
      <c r="B59" s="12">
        <v>90074</v>
      </c>
    </row>
    <row r="60" spans="1:2" ht="13.5" customHeight="1">
      <c r="A60" s="10" t="s">
        <v>43</v>
      </c>
      <c r="B60" s="12">
        <v>42360</v>
      </c>
    </row>
    <row r="61" spans="1:2" ht="13.5" customHeight="1">
      <c r="A61" s="10" t="s">
        <v>44</v>
      </c>
      <c r="B61" s="12">
        <v>10800</v>
      </c>
    </row>
    <row r="62" spans="1:2" ht="13.5" customHeight="1">
      <c r="A62" s="10" t="s">
        <v>45</v>
      </c>
      <c r="B62" s="12">
        <v>6674.44</v>
      </c>
    </row>
    <row r="63" spans="1:2" ht="13.5" customHeight="1">
      <c r="A63" s="10" t="s">
        <v>46</v>
      </c>
      <c r="B63" s="12">
        <v>36000</v>
      </c>
    </row>
    <row r="64" spans="1:2" ht="13.5" customHeight="1">
      <c r="A64" s="10" t="s">
        <v>47</v>
      </c>
      <c r="B64" s="12">
        <v>18854.3</v>
      </c>
    </row>
    <row r="65" spans="1:2" ht="13.5" customHeight="1">
      <c r="A65" s="10" t="s">
        <v>49</v>
      </c>
      <c r="B65" s="12">
        <v>3660</v>
      </c>
    </row>
    <row r="66" spans="1:2" ht="18" customHeight="1">
      <c r="A66" s="10" t="s">
        <v>48</v>
      </c>
      <c r="B66" s="12">
        <v>9248</v>
      </c>
    </row>
    <row r="67" spans="1:2" ht="18" customHeight="1">
      <c r="A67" s="10" t="s">
        <v>50</v>
      </c>
      <c r="B67" s="12">
        <v>134808.51999999999</v>
      </c>
    </row>
    <row r="68" spans="1:2" ht="18" customHeight="1">
      <c r="A68" s="10" t="s">
        <v>51</v>
      </c>
      <c r="B68" s="12">
        <v>218986.72</v>
      </c>
    </row>
    <row r="69" spans="1:2" ht="18" customHeight="1">
      <c r="A69" s="10" t="s">
        <v>52</v>
      </c>
      <c r="B69" s="12">
        <v>85560</v>
      </c>
    </row>
    <row r="70" spans="1:2" ht="18" customHeight="1">
      <c r="A70" s="10" t="s">
        <v>53</v>
      </c>
      <c r="B70" s="12">
        <v>385350</v>
      </c>
    </row>
    <row r="71" spans="1:2" ht="18" customHeight="1">
      <c r="A71" s="10" t="s">
        <v>54</v>
      </c>
      <c r="B71" s="12">
        <v>9558</v>
      </c>
    </row>
    <row r="72" spans="1:2" ht="18" customHeight="1">
      <c r="A72" s="10" t="s">
        <v>55</v>
      </c>
      <c r="B72" s="12">
        <v>169682.81</v>
      </c>
    </row>
    <row r="73" spans="1:2" ht="18" customHeight="1">
      <c r="A73" s="10" t="s">
        <v>56</v>
      </c>
      <c r="B73" s="12">
        <v>134170</v>
      </c>
    </row>
    <row r="74" spans="1:2">
      <c r="A74" s="10" t="s">
        <v>57</v>
      </c>
      <c r="B74" s="12">
        <v>225357.6</v>
      </c>
    </row>
    <row r="75" spans="1:2">
      <c r="A75" s="29" t="s">
        <v>2</v>
      </c>
      <c r="B75" s="24">
        <f>SUM(B57:B74)</f>
        <v>1606664.3900000001</v>
      </c>
    </row>
    <row r="76" spans="1:2">
      <c r="A76" s="37"/>
      <c r="B76" s="39"/>
    </row>
    <row r="77" spans="1:2" ht="18.75">
      <c r="A77" s="50" t="s">
        <v>7</v>
      </c>
      <c r="B77" s="51"/>
    </row>
    <row r="78" spans="1:2">
      <c r="A78" s="18" t="s">
        <v>34</v>
      </c>
      <c r="B78" s="12">
        <v>578066.22</v>
      </c>
    </row>
    <row r="79" spans="1:2">
      <c r="A79" s="18" t="s">
        <v>35</v>
      </c>
      <c r="B79" s="12">
        <v>1893670.04</v>
      </c>
    </row>
    <row r="80" spans="1:2" ht="15.75" thickBot="1">
      <c r="A80" s="18"/>
      <c r="B80" s="12"/>
    </row>
    <row r="81" spans="1:2">
      <c r="A81" s="52" t="s">
        <v>2</v>
      </c>
      <c r="B81" s="53">
        <f>B78+B79+B80</f>
        <v>2471736.2599999998</v>
      </c>
    </row>
    <row r="82" spans="1:2">
      <c r="A82" s="40"/>
      <c r="B82" s="41"/>
    </row>
    <row r="83" spans="1:2" ht="18.75">
      <c r="A83" s="26" t="s">
        <v>23</v>
      </c>
      <c r="B83" s="27"/>
    </row>
    <row r="84" spans="1:2">
      <c r="A84" s="19"/>
      <c r="B84" s="20"/>
    </row>
    <row r="85" spans="1:2">
      <c r="A85" s="19"/>
      <c r="B85" s="20"/>
    </row>
    <row r="86" spans="1:2">
      <c r="A86" s="19"/>
      <c r="B86" s="20"/>
    </row>
    <row r="87" spans="1:2">
      <c r="A87" s="19"/>
      <c r="B87" s="20"/>
    </row>
    <row r="88" spans="1:2">
      <c r="A88" s="9"/>
      <c r="B88" s="20"/>
    </row>
    <row r="89" spans="1:2">
      <c r="A89" s="30" t="s">
        <v>2</v>
      </c>
      <c r="B89" s="25">
        <f>B84+B85+B86+B87+B88</f>
        <v>0</v>
      </c>
    </row>
    <row r="90" spans="1:2">
      <c r="A90" s="42"/>
      <c r="B90" s="58"/>
    </row>
    <row r="91" spans="1:2" ht="19.5" customHeight="1">
      <c r="A91" s="61" t="s">
        <v>31</v>
      </c>
      <c r="B91" s="60"/>
    </row>
    <row r="92" spans="1:2">
      <c r="A92" s="59" t="s">
        <v>39</v>
      </c>
      <c r="B92" s="64">
        <v>5463.48</v>
      </c>
    </row>
    <row r="93" spans="1:2">
      <c r="A93" s="62" t="s">
        <v>2</v>
      </c>
      <c r="B93" s="63">
        <f>SUM(B92)</f>
        <v>5463.48</v>
      </c>
    </row>
    <row r="94" spans="1:2">
      <c r="A94" s="42"/>
      <c r="B94" s="57"/>
    </row>
    <row r="95" spans="1:2" ht="22.5">
      <c r="A95" s="28"/>
      <c r="B95" s="56"/>
    </row>
    <row r="102" spans="6:6">
      <c r="F102" s="9"/>
    </row>
    <row r="103" spans="6:6">
      <c r="F103" s="21"/>
    </row>
    <row r="287" spans="3:3">
      <c r="C287" s="1"/>
    </row>
    <row r="288" spans="3:3">
      <c r="C288" s="1"/>
    </row>
    <row r="289" spans="3:6">
      <c r="C289" s="1"/>
    </row>
    <row r="290" spans="3:6">
      <c r="C290" s="1"/>
    </row>
    <row r="291" spans="3:6">
      <c r="C291" s="1"/>
      <c r="F291" s="13"/>
    </row>
    <row r="292" spans="3:6">
      <c r="C292" s="1"/>
    </row>
    <row r="293" spans="3:6">
      <c r="C293" s="1"/>
    </row>
    <row r="294" spans="3:6">
      <c r="C294" s="1"/>
    </row>
    <row r="295" spans="3:6">
      <c r="C295" s="1"/>
    </row>
    <row r="296" spans="3:6">
      <c r="C296" s="1"/>
    </row>
    <row r="297" spans="3:6" ht="15.75" customHeight="1">
      <c r="C297" s="1"/>
    </row>
    <row r="298" spans="3:6">
      <c r="C298" s="1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</sheetData>
  <mergeCells count="4">
    <mergeCell ref="A22:B22"/>
    <mergeCell ref="A4:B4"/>
    <mergeCell ref="A41:B41"/>
    <mergeCell ref="A50:B50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2025-03-25T06:16:20Z</cp:lastPrinted>
  <dcterms:created xsi:type="dcterms:W3CDTF">2019-02-13T08:34:35Z</dcterms:created>
  <dcterms:modified xsi:type="dcterms:W3CDTF">2025-03-25T06:17:07Z</dcterms:modified>
</cp:coreProperties>
</file>